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<sst xmlns="http://schemas.openxmlformats.org/spreadsheetml/2006/main" count="91" uniqueCount="37">
  <si>
    <t>разница</t>
  </si>
  <si>
    <t>КБК</t>
  </si>
  <si>
    <t>Сумма</t>
  </si>
  <si>
    <t>ПОЯСНИТЕЛЬНАЯ ЗАПИСКА на 2015 год</t>
  </si>
  <si>
    <t>до внесения изменений</t>
  </si>
  <si>
    <t>после внесения изменения</t>
  </si>
  <si>
    <t>005 07 07 795 02 00 200</t>
  </si>
  <si>
    <t>Начальник финансового отдела</t>
  </si>
  <si>
    <t>О.И. Бамбул</t>
  </si>
  <si>
    <t>+100</t>
  </si>
  <si>
    <t>001 04 12 999 00 03 200</t>
  </si>
  <si>
    <t>+134,89</t>
  </si>
  <si>
    <t>003 01 02 991 01 01 100</t>
  </si>
  <si>
    <t>001 01 04 992 06 01 100</t>
  </si>
  <si>
    <r>
      <t xml:space="preserve">                 </t>
    </r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>. Изменения в приложение 4: увеличение доходной части по  минимальному налогу, зачисляемый в бюджеты субъектов Российской Федерации</t>
    </r>
  </si>
  <si>
    <t>001 1 05 01050 01 0000 110</t>
  </si>
  <si>
    <t>001 01 13 795 07 01 100</t>
  </si>
  <si>
    <r>
      <t xml:space="preserve">                 </t>
    </r>
    <r>
      <rPr>
        <b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.  Изменения в Подпрограмму «Проведение мероприятий по увеличению поступлений неналоговых доходов и погашению недоимки бюдета  муниципального образования городское поселение Печенга»</t>
    </r>
  </si>
  <si>
    <t>-150</t>
  </si>
  <si>
    <t>001 01 04 992 04 01  100</t>
  </si>
  <si>
    <r>
      <t xml:space="preserve">     </t>
    </r>
    <r>
      <rPr>
        <b/>
        <sz val="14"/>
        <color indexed="8"/>
        <rFont val="Times New Roman"/>
        <family val="1"/>
      </rPr>
      <t xml:space="preserve"> 3</t>
    </r>
    <r>
      <rPr>
        <sz val="14"/>
        <color indexed="8"/>
        <rFont val="Times New Roman"/>
        <family val="1"/>
      </rPr>
      <t>. Изменения на содержание главы администрации: в связи с изменениями денежного вознаграждения выборных лиц, у которых расчет производится от денежного вознаграждения губернатора Мурманской области, увличение содержания  за классный чин (классный чин расчитывается как коэффициент утврдженный Советом депутатов умноженный на денежное вознаграждение главы МО)</t>
    </r>
  </si>
  <si>
    <r>
      <t xml:space="preserve">          </t>
    </r>
    <r>
      <rPr>
        <b/>
        <sz val="14"/>
        <color indexed="8"/>
        <rFont val="Times New Roman"/>
        <family val="1"/>
      </rPr>
      <t xml:space="preserve"> 4.</t>
    </r>
    <r>
      <rPr>
        <sz val="14"/>
        <color indexed="8"/>
        <rFont val="Times New Roman"/>
        <family val="1"/>
      </rPr>
      <t xml:space="preserve">Изменения на содержание местной администрации: в связи с изменениями денежного вознаграждения выборных лиц, у которых расчет производится от денежного вознаграждения губернатора Мурманской области, увличение содержания  за классный чин (классный чин расчитывается как коэффициент утврдженный Советом депутатов умноженный на денежное вознаграждение главы МО) и измением структуры алминистрациии </t>
    </r>
  </si>
  <si>
    <r>
      <t xml:space="preserve">             </t>
    </r>
    <r>
      <rPr>
        <b/>
        <sz val="14"/>
        <color indexed="8"/>
        <rFont val="Times New Roman"/>
        <family val="1"/>
      </rPr>
      <t xml:space="preserve"> 5.</t>
    </r>
    <r>
      <rPr>
        <sz val="14"/>
        <color indexed="8"/>
        <rFont val="Times New Roman"/>
        <family val="1"/>
      </rPr>
      <t xml:space="preserve"> Уменьшаем расходы пр подпрограмме 1: "Поддержка и развитие жилилищного хозяйства" Муниципальной программы "Развитие жилищно - коммунального хозяйства        муниципального образования  городское поселение Печенга Печенгского района Мурманской    области" в части ремонт квартиры по Печенгскому шоссе 18, ремонт незаселенного жилого фонда.</t>
    </r>
  </si>
  <si>
    <t>001 05 01 795 08 01 200</t>
  </si>
  <si>
    <t>001 05 02 795 08 02 200</t>
  </si>
  <si>
    <t>001 05 02 795 08 02 800</t>
  </si>
  <si>
    <r>
      <t xml:space="preserve">              </t>
    </r>
    <r>
      <rPr>
        <b/>
        <sz val="14"/>
        <color indexed="8"/>
        <rFont val="Times New Roman"/>
        <family val="1"/>
      </rPr>
      <t xml:space="preserve"> 6</t>
    </r>
    <r>
      <rPr>
        <sz val="14"/>
        <color indexed="8"/>
        <rFont val="Times New Roman"/>
        <family val="1"/>
      </rPr>
      <t>. Увеличиваем расходы по подпрограмме  2: "Поддержка и развитие коммунального хозяйства"  на погашение кредиторской задолженности МКП "Жилищнеое хозяйство"</t>
    </r>
  </si>
  <si>
    <t>+545,01</t>
  </si>
  <si>
    <r>
      <t xml:space="preserve">              </t>
    </r>
    <r>
      <rPr>
        <b/>
        <sz val="14"/>
        <color indexed="8"/>
        <rFont val="Times New Roman"/>
        <family val="1"/>
      </rPr>
      <t xml:space="preserve"> 7</t>
    </r>
    <r>
      <rPr>
        <sz val="14"/>
        <color indexed="8"/>
        <rFont val="Times New Roman"/>
        <family val="1"/>
      </rPr>
      <t>. Увеличение в Подпрограмме №3 "Энергоэффективность и развитие энергетики. Подготовка объектов и систем жизнеобеспечения на территории муниципального образования городское поселение Печенга к работе в отопительный период" на организацию узла учета тепловой энергии</t>
    </r>
  </si>
  <si>
    <t>001 05 02 795 08 03 200</t>
  </si>
  <si>
    <t>+160</t>
  </si>
  <si>
    <r>
      <t xml:space="preserve">              </t>
    </r>
    <r>
      <rPr>
        <b/>
        <sz val="14"/>
        <color indexed="8"/>
        <rFont val="Times New Roman"/>
        <family val="1"/>
      </rPr>
      <t xml:space="preserve"> 8</t>
    </r>
    <r>
      <rPr>
        <sz val="14"/>
        <color indexed="8"/>
        <rFont val="Times New Roman"/>
        <family val="1"/>
      </rPr>
      <t xml:space="preserve">. Уменьшение расходов по подпрограмме 2: "Поддержка и развитие коммунального хозяйства" в части ремонта внутридомовой канализационной сети </t>
    </r>
  </si>
  <si>
    <t>+135</t>
  </si>
  <si>
    <t>+50</t>
  </si>
  <si>
    <r>
      <t xml:space="preserve">              </t>
    </r>
    <r>
      <rPr>
        <b/>
        <sz val="14"/>
        <color indexed="8"/>
        <rFont val="Times New Roman"/>
        <family val="1"/>
      </rPr>
      <t xml:space="preserve"> 9</t>
    </r>
    <r>
      <rPr>
        <sz val="14"/>
        <color indexed="8"/>
        <rFont val="Times New Roman"/>
        <family val="1"/>
      </rPr>
      <t xml:space="preserve">. Увеличение расходов по оплате долга 2014 года по землеустроительным работам (необходимо 299 тыс., а увеличиваем частично т.к. нет своботдых ассигнований) </t>
    </r>
  </si>
  <si>
    <r>
      <t xml:space="preserve">              </t>
    </r>
    <r>
      <rPr>
        <b/>
        <sz val="14"/>
        <color indexed="8"/>
        <rFont val="Times New Roman"/>
        <family val="1"/>
      </rPr>
      <t xml:space="preserve"> 10</t>
    </r>
    <r>
      <rPr>
        <sz val="14"/>
        <color indexed="8"/>
        <rFont val="Times New Roman"/>
        <family val="1"/>
      </rPr>
      <t>. Изменения в приложение 5: Уменьшение  прочих остатков денежных средств бюджетов поселений и Увеличение  прочих остатков денежных  средств бюджетов поселений на 100 тыс. так как увеличили доходы по  по  минимальному налогу, зачисляемый в бюджеты субъектов Российской Федерации (на июнь уже свыше утвержденного бюджентного назначения)</t>
    </r>
  </si>
  <si>
    <t>к изменению бюдета 23 июня  2015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</si>
</sst>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n"/>
      <right/>
      <top/>
      <bottom style="thick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0" xfId="0" applyFont="1" applyAlignment="1">
      <alignment/>
    </xf>
    <xf numFmtId="49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right"/>
    </xf>
    <xf numFmtId="49" fontId="36" fillId="0" borderId="10" xfId="0" applyNumberFormat="1" applyFont="1" applyBorder="1" applyAlignment="1">
      <alignment horizontal="right"/>
    </xf>
    <xf numFmtId="0" fontId="36" fillId="0" borderId="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49" fontId="36" fillId="0" borderId="11" xfId="0" applyNumberFormat="1" applyFont="1" applyBorder="1" applyAlignment="1">
      <alignment horizontal="right"/>
    </xf>
    <xf numFmtId="0" fontId="36" fillId="0" borderId="0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37" fillId="0" borderId="0" xfId="0" applyFont="1" applyBorder="1" applyAlignment="1">
      <alignment horizontal="center"/>
    </xf>
    <xf numFmtId="0" fontId="36" fillId="0" borderId="13" xfId="0" applyNumberFormat="1" applyFont="1" applyBorder="1" applyAlignment="1">
      <alignment horizontal="left" wrapText="1"/>
    </xf>
    <xf numFmtId="0" fontId="36" fillId="0" borderId="13" xfId="0" applyFont="1" applyBorder="1" applyAlignment="1">
      <alignment horizontal="left" wrapText="1"/>
    </xf>
    <xf numFmtId="0" fontId="37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91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7.8515625" style="1" customWidth="1"/>
    <col min="2" max="2" width="34.140625" style="1" customWidth="1"/>
    <col min="3" max="3" width="31.28125" style="1" customWidth="1"/>
    <col min="4" max="16384" width="9.140625" style="1" customWidth="1"/>
  </cols>
  <sheetData>
    <row r="4" ht="18.75">
      <c r="B4" s="3" t="s">
        <v>3</v>
      </c>
    </row>
    <row r="5" ht="18.75">
      <c r="B5" s="1" t="s">
        <v>36</v>
      </c>
    </row>
    <row r="7" spans="1:5" ht="47.25" customHeight="1">
      <c r="A7" s="12" t="s">
        <v>14</v>
      </c>
      <c r="B7" s="12"/>
      <c r="C7" s="12"/>
      <c r="D7" s="12"/>
      <c r="E7" s="12"/>
    </row>
    <row r="8" spans="1:5" ht="18.75">
      <c r="A8" s="8"/>
      <c r="B8" s="8"/>
      <c r="C8" s="8"/>
      <c r="D8" s="8"/>
      <c r="E8" s="8"/>
    </row>
    <row r="9" spans="1:5" ht="18.75">
      <c r="A9" s="8"/>
      <c r="B9" s="8"/>
      <c r="C9" s="8"/>
      <c r="D9" s="8"/>
      <c r="E9" s="8"/>
    </row>
    <row r="10" spans="1:5" ht="18.75">
      <c r="A10" s="8"/>
      <c r="B10" s="8"/>
      <c r="C10" s="8"/>
      <c r="D10" s="8"/>
      <c r="E10" s="8"/>
    </row>
    <row r="11" spans="1:5" ht="18.75">
      <c r="A11" s="2"/>
      <c r="B11" s="2" t="s">
        <v>1</v>
      </c>
      <c r="C11" s="2" t="s">
        <v>2</v>
      </c>
      <c r="D11" s="8"/>
      <c r="E11" s="8"/>
    </row>
    <row r="12" spans="1:5" ht="18.75">
      <c r="A12" s="2" t="s">
        <v>4</v>
      </c>
      <c r="B12" s="4" t="s">
        <v>15</v>
      </c>
      <c r="C12" s="6">
        <v>98</v>
      </c>
      <c r="D12" s="8"/>
      <c r="E12" s="8"/>
    </row>
    <row r="13" spans="1:5" ht="18.75">
      <c r="A13" s="2" t="s">
        <v>5</v>
      </c>
      <c r="B13" s="4" t="s">
        <v>15</v>
      </c>
      <c r="C13" s="6">
        <f>C12+100</f>
        <v>198</v>
      </c>
      <c r="D13" s="8"/>
      <c r="E13" s="8"/>
    </row>
    <row r="14" spans="1:5" ht="18.75">
      <c r="A14" s="2" t="s">
        <v>0</v>
      </c>
      <c r="B14" s="2"/>
      <c r="C14" s="7" t="s">
        <v>9</v>
      </c>
      <c r="D14" s="8"/>
      <c r="E14" s="8"/>
    </row>
    <row r="15" spans="1:5" ht="19.5" thickBot="1">
      <c r="A15" s="9"/>
      <c r="B15" s="9"/>
      <c r="C15" s="9"/>
      <c r="D15" s="9"/>
      <c r="E15" s="9"/>
    </row>
    <row r="16" ht="19.5" thickTop="1"/>
    <row r="18" spans="1:5" ht="72" customHeight="1">
      <c r="A18" s="12" t="s">
        <v>17</v>
      </c>
      <c r="B18" s="12"/>
      <c r="C18" s="12"/>
      <c r="D18" s="12"/>
      <c r="E18" s="12"/>
    </row>
    <row r="19" spans="1:5" ht="18.75">
      <c r="A19" s="8"/>
      <c r="B19" s="8"/>
      <c r="C19" s="8"/>
      <c r="D19" s="8"/>
      <c r="E19" s="8"/>
    </row>
    <row r="20" spans="1:5" ht="18.75">
      <c r="A20" s="8"/>
      <c r="B20" s="8"/>
      <c r="C20" s="8"/>
      <c r="D20" s="8"/>
      <c r="E20" s="8"/>
    </row>
    <row r="21" spans="1:5" ht="18.75">
      <c r="A21" s="8"/>
      <c r="B21" s="8"/>
      <c r="C21" s="8"/>
      <c r="D21" s="8"/>
      <c r="E21" s="8"/>
    </row>
    <row r="22" spans="1:5" ht="18.75">
      <c r="A22" s="2"/>
      <c r="B22" s="2" t="s">
        <v>1</v>
      </c>
      <c r="C22" s="2" t="s">
        <v>2</v>
      </c>
      <c r="D22" s="8"/>
      <c r="E22" s="8"/>
    </row>
    <row r="23" spans="1:5" ht="18.75">
      <c r="A23" s="2" t="s">
        <v>4</v>
      </c>
      <c r="B23" s="4" t="s">
        <v>16</v>
      </c>
      <c r="C23" s="6">
        <v>150</v>
      </c>
      <c r="D23" s="8"/>
      <c r="E23" s="8"/>
    </row>
    <row r="24" spans="1:5" ht="18.75">
      <c r="A24" s="2" t="s">
        <v>5</v>
      </c>
      <c r="B24" s="4" t="s">
        <v>16</v>
      </c>
      <c r="C24" s="6">
        <v>0</v>
      </c>
      <c r="D24" s="8"/>
      <c r="E24" s="8"/>
    </row>
    <row r="25" spans="1:5" ht="18.75">
      <c r="A25" s="2" t="s">
        <v>0</v>
      </c>
      <c r="B25" s="2"/>
      <c r="C25" s="7" t="s">
        <v>18</v>
      </c>
      <c r="D25" s="8"/>
      <c r="E25" s="8"/>
    </row>
    <row r="26" spans="1:5" ht="19.5" thickBot="1">
      <c r="A26" s="9"/>
      <c r="B26" s="9"/>
      <c r="C26" s="9"/>
      <c r="D26" s="9"/>
      <c r="E26" s="9"/>
    </row>
    <row r="27" spans="1:5" ht="127.5" customHeight="1" thickTop="1">
      <c r="A27" s="15" t="s">
        <v>20</v>
      </c>
      <c r="B27" s="15"/>
      <c r="C27" s="15"/>
      <c r="D27" s="15"/>
      <c r="E27" s="15"/>
    </row>
    <row r="28" spans="1:5" ht="18.75">
      <c r="A28" s="8"/>
      <c r="B28" s="8"/>
      <c r="C28" s="8"/>
      <c r="D28" s="8"/>
      <c r="E28" s="8"/>
    </row>
    <row r="29" spans="1:5" ht="18.75">
      <c r="A29" s="2"/>
      <c r="B29" s="2" t="s">
        <v>1</v>
      </c>
      <c r="C29" s="2" t="s">
        <v>2</v>
      </c>
      <c r="D29" s="8"/>
      <c r="E29" s="8"/>
    </row>
    <row r="30" spans="1:5" ht="18.75">
      <c r="A30" s="2" t="s">
        <v>4</v>
      </c>
      <c r="B30" s="4" t="s">
        <v>19</v>
      </c>
      <c r="C30" s="5">
        <v>1412</v>
      </c>
      <c r="D30" s="8"/>
      <c r="E30" s="8"/>
    </row>
    <row r="31" spans="1:5" ht="18.75">
      <c r="A31" s="2" t="s">
        <v>5</v>
      </c>
      <c r="B31" s="4" t="s">
        <v>19</v>
      </c>
      <c r="C31" s="5">
        <f>C30+50</f>
        <v>1462</v>
      </c>
      <c r="D31" s="8"/>
      <c r="E31" s="8"/>
    </row>
    <row r="32" spans="1:5" ht="18.75">
      <c r="A32" s="2" t="s">
        <v>0</v>
      </c>
      <c r="B32" s="2"/>
      <c r="C32" s="5">
        <f>C31-C30</f>
        <v>50</v>
      </c>
      <c r="D32" s="8"/>
      <c r="E32" s="8"/>
    </row>
    <row r="33" spans="1:5" ht="36" customHeight="1" thickBot="1">
      <c r="A33" s="9"/>
      <c r="B33" s="9"/>
      <c r="C33" s="9"/>
      <c r="D33" s="9"/>
      <c r="E33" s="9"/>
    </row>
    <row r="34" spans="1:5" ht="153" customHeight="1" thickTop="1">
      <c r="A34" s="16" t="s">
        <v>21</v>
      </c>
      <c r="B34" s="16"/>
      <c r="C34" s="16"/>
      <c r="D34" s="16"/>
      <c r="E34" s="16"/>
    </row>
    <row r="35" spans="1:5" ht="18.75">
      <c r="A35" s="8"/>
      <c r="B35" s="8"/>
      <c r="C35" s="8"/>
      <c r="D35" s="8"/>
      <c r="E35" s="8"/>
    </row>
    <row r="36" spans="1:5" ht="18.75">
      <c r="A36" s="2"/>
      <c r="B36" s="2" t="s">
        <v>1</v>
      </c>
      <c r="C36" s="2" t="s">
        <v>2</v>
      </c>
      <c r="D36" s="8"/>
      <c r="E36" s="8"/>
    </row>
    <row r="37" spans="1:5" ht="18.75">
      <c r="A37" s="2" t="s">
        <v>4</v>
      </c>
      <c r="B37" s="4" t="s">
        <v>13</v>
      </c>
      <c r="C37" s="5">
        <v>8378.6</v>
      </c>
      <c r="D37" s="8"/>
      <c r="E37" s="8"/>
    </row>
    <row r="38" spans="1:5" ht="18.75">
      <c r="A38" s="2" t="s">
        <v>5</v>
      </c>
      <c r="B38" s="4" t="s">
        <v>13</v>
      </c>
      <c r="C38" s="5">
        <v>8478.6</v>
      </c>
      <c r="D38" s="8"/>
      <c r="E38" s="8"/>
    </row>
    <row r="39" spans="1:5" ht="18.75">
      <c r="A39" s="2" t="s">
        <v>0</v>
      </c>
      <c r="B39" s="2"/>
      <c r="C39" s="5">
        <f>C38-C37</f>
        <v>100</v>
      </c>
      <c r="D39" s="8"/>
      <c r="E39" s="8"/>
    </row>
    <row r="40" spans="1:5" ht="19.5" thickBot="1">
      <c r="A40" s="9"/>
      <c r="B40" s="9"/>
      <c r="C40" s="9"/>
      <c r="D40" s="9"/>
      <c r="E40" s="9"/>
    </row>
    <row r="41" spans="1:5" ht="100.5" customHeight="1" thickTop="1">
      <c r="A41" s="13" t="s">
        <v>22</v>
      </c>
      <c r="B41" s="13"/>
      <c r="C41" s="13"/>
      <c r="D41" s="13"/>
      <c r="E41" s="13"/>
    </row>
    <row r="43" spans="1:3" ht="18.75">
      <c r="A43" s="2"/>
      <c r="B43" s="2" t="s">
        <v>1</v>
      </c>
      <c r="C43" s="2" t="s">
        <v>2</v>
      </c>
    </row>
    <row r="44" spans="1:3" ht="18.75">
      <c r="A44" s="2" t="s">
        <v>4</v>
      </c>
      <c r="B44" s="4" t="s">
        <v>23</v>
      </c>
      <c r="C44" s="5">
        <v>1300.01</v>
      </c>
    </row>
    <row r="45" spans="1:5" ht="18.75">
      <c r="A45" s="2" t="s">
        <v>5</v>
      </c>
      <c r="B45" s="4" t="s">
        <v>6</v>
      </c>
      <c r="C45" s="5">
        <f>C44-570.01</f>
        <v>730</v>
      </c>
      <c r="D45" s="8"/>
      <c r="E45" s="8"/>
    </row>
    <row r="46" spans="1:5" ht="18.75">
      <c r="A46" s="2" t="s">
        <v>0</v>
      </c>
      <c r="B46" s="2"/>
      <c r="C46" s="5">
        <f>C45-C44</f>
        <v>-570.01</v>
      </c>
      <c r="D46" s="8"/>
      <c r="E46" s="8"/>
    </row>
    <row r="47" spans="1:5" ht="19.5" thickBot="1">
      <c r="A47" s="10"/>
      <c r="B47" s="9"/>
      <c r="C47" s="9"/>
      <c r="D47" s="9"/>
      <c r="E47" s="9"/>
    </row>
    <row r="48" spans="1:5" ht="42" customHeight="1" thickTop="1">
      <c r="A48" s="17"/>
      <c r="B48" s="17"/>
      <c r="C48" s="17"/>
      <c r="D48" s="17"/>
      <c r="E48" s="17"/>
    </row>
    <row r="49" spans="1:5" s="8" customFormat="1" ht="42.75" customHeight="1">
      <c r="A49" s="12" t="s">
        <v>26</v>
      </c>
      <c r="B49" s="12"/>
      <c r="C49" s="12"/>
      <c r="D49" s="12"/>
      <c r="E49" s="12"/>
    </row>
    <row r="50" s="8" customFormat="1" ht="18.75"/>
    <row r="51" spans="1:3" s="8" customFormat="1" ht="18.75">
      <c r="A51" s="2"/>
      <c r="B51" s="2" t="s">
        <v>1</v>
      </c>
      <c r="C51" s="2" t="s">
        <v>2</v>
      </c>
    </row>
    <row r="52" spans="1:3" s="8" customFormat="1" ht="18.75">
      <c r="A52" s="2" t="s">
        <v>4</v>
      </c>
      <c r="B52" s="4" t="s">
        <v>25</v>
      </c>
      <c r="C52" s="5">
        <v>1500</v>
      </c>
    </row>
    <row r="53" spans="1:3" s="8" customFormat="1" ht="18.75">
      <c r="A53" s="2" t="s">
        <v>5</v>
      </c>
      <c r="B53" s="4" t="s">
        <v>25</v>
      </c>
      <c r="C53" s="5">
        <f>C52+545.01</f>
        <v>2045.01</v>
      </c>
    </row>
    <row r="54" spans="1:3" s="8" customFormat="1" ht="18.75">
      <c r="A54" s="2" t="s">
        <v>0</v>
      </c>
      <c r="B54" s="2"/>
      <c r="C54" s="7" t="s">
        <v>27</v>
      </c>
    </row>
    <row r="55" s="9" customFormat="1" ht="19.5" thickBot="1"/>
    <row r="56" spans="1:5" ht="69.75" customHeight="1" thickTop="1">
      <c r="A56" s="16" t="s">
        <v>28</v>
      </c>
      <c r="B56" s="16"/>
      <c r="C56" s="16"/>
      <c r="D56" s="16"/>
      <c r="E56" s="16"/>
    </row>
    <row r="57" spans="1:5" ht="18.75">
      <c r="A57" s="8"/>
      <c r="B57" s="8"/>
      <c r="C57" s="8"/>
      <c r="D57" s="8"/>
      <c r="E57" s="8"/>
    </row>
    <row r="58" spans="1:5" ht="18.75">
      <c r="A58" s="2"/>
      <c r="B58" s="2" t="s">
        <v>1</v>
      </c>
      <c r="C58" s="2" t="s">
        <v>2</v>
      </c>
      <c r="D58" s="8"/>
      <c r="E58" s="8"/>
    </row>
    <row r="59" spans="1:5" ht="18.75">
      <c r="A59" s="2" t="s">
        <v>4</v>
      </c>
      <c r="B59" s="4" t="s">
        <v>29</v>
      </c>
      <c r="C59" s="5">
        <v>6836.7</v>
      </c>
      <c r="D59" s="8"/>
      <c r="E59" s="8"/>
    </row>
    <row r="60" spans="1:5" ht="18.75">
      <c r="A60" s="2" t="s">
        <v>5</v>
      </c>
      <c r="B60" s="4" t="s">
        <v>29</v>
      </c>
      <c r="C60" s="5">
        <f>C59+160</f>
        <v>6996.7</v>
      </c>
      <c r="D60" s="8"/>
      <c r="E60" s="8"/>
    </row>
    <row r="61" spans="1:5" ht="18.75">
      <c r="A61" s="2" t="s">
        <v>0</v>
      </c>
      <c r="B61" s="2"/>
      <c r="C61" s="7" t="s">
        <v>30</v>
      </c>
      <c r="D61" s="8"/>
      <c r="E61" s="8"/>
    </row>
    <row r="62" spans="1:5" ht="19.5" thickBot="1">
      <c r="A62" s="9"/>
      <c r="B62" s="9"/>
      <c r="C62" s="9"/>
      <c r="D62" s="9"/>
      <c r="E62" s="9"/>
    </row>
    <row r="63" spans="1:5" ht="39.75" customHeight="1" thickTop="1">
      <c r="A63" s="13" t="s">
        <v>31</v>
      </c>
      <c r="B63" s="13"/>
      <c r="C63" s="13"/>
      <c r="D63" s="13"/>
      <c r="E63" s="13"/>
    </row>
    <row r="64" spans="1:5" ht="18.75">
      <c r="A64" s="8"/>
      <c r="B64" s="8"/>
      <c r="C64" s="8"/>
      <c r="D64" s="8"/>
      <c r="E64" s="8"/>
    </row>
    <row r="65" spans="1:5" ht="18.75">
      <c r="A65" s="2"/>
      <c r="B65" s="2" t="s">
        <v>1</v>
      </c>
      <c r="C65" s="2" t="s">
        <v>2</v>
      </c>
      <c r="D65" s="8"/>
      <c r="E65" s="8"/>
    </row>
    <row r="66" spans="1:5" ht="18.75">
      <c r="A66" s="2" t="s">
        <v>4</v>
      </c>
      <c r="B66" s="4" t="s">
        <v>24</v>
      </c>
      <c r="C66" s="5">
        <v>1081.9</v>
      </c>
      <c r="D66" s="8"/>
      <c r="E66" s="8"/>
    </row>
    <row r="67" spans="1:5" ht="18.75">
      <c r="A67" s="2" t="s">
        <v>5</v>
      </c>
      <c r="B67" s="4" t="s">
        <v>24</v>
      </c>
      <c r="C67" s="5">
        <f>C66-135</f>
        <v>946.9000000000001</v>
      </c>
      <c r="D67" s="8"/>
      <c r="E67" s="8"/>
    </row>
    <row r="68" spans="1:5" ht="22.5" customHeight="1">
      <c r="A68" s="2" t="s">
        <v>0</v>
      </c>
      <c r="B68" s="2"/>
      <c r="C68" s="7" t="s">
        <v>32</v>
      </c>
      <c r="D68" s="8"/>
      <c r="E68" s="8"/>
    </row>
    <row r="69" spans="1:5" ht="15.75" customHeight="1" thickBot="1">
      <c r="A69" s="9"/>
      <c r="B69" s="9"/>
      <c r="C69" s="9"/>
      <c r="D69" s="9"/>
      <c r="E69" s="9"/>
    </row>
    <row r="70" spans="1:5" ht="57.75" customHeight="1" thickTop="1">
      <c r="A70" s="13" t="s">
        <v>34</v>
      </c>
      <c r="B70" s="13"/>
      <c r="C70" s="13"/>
      <c r="D70" s="13"/>
      <c r="E70" s="13"/>
    </row>
    <row r="71" ht="15.75" customHeight="1"/>
    <row r="72" spans="1:3" ht="15.75" customHeight="1">
      <c r="A72" s="2"/>
      <c r="B72" s="2" t="s">
        <v>1</v>
      </c>
      <c r="C72" s="2" t="s">
        <v>2</v>
      </c>
    </row>
    <row r="73" spans="1:3" ht="15.75" customHeight="1">
      <c r="A73" s="2" t="s">
        <v>4</v>
      </c>
      <c r="B73" s="4" t="s">
        <v>10</v>
      </c>
      <c r="C73" s="5">
        <v>0</v>
      </c>
    </row>
    <row r="74" spans="1:3" ht="15.75" customHeight="1">
      <c r="A74" s="2" t="s">
        <v>5</v>
      </c>
      <c r="B74" s="4" t="s">
        <v>10</v>
      </c>
      <c r="C74" s="5">
        <v>134.89</v>
      </c>
    </row>
    <row r="75" spans="1:5" ht="15.75" customHeight="1">
      <c r="A75" s="2" t="s">
        <v>0</v>
      </c>
      <c r="B75" s="2"/>
      <c r="C75" s="7" t="s">
        <v>11</v>
      </c>
      <c r="D75" s="8"/>
      <c r="E75" s="8"/>
    </row>
    <row r="76" spans="1:5" ht="15.75" customHeight="1" thickBot="1">
      <c r="A76" s="9"/>
      <c r="B76" s="9"/>
      <c r="C76" s="9"/>
      <c r="D76" s="9"/>
      <c r="E76" s="9"/>
    </row>
    <row r="77" spans="1:5" ht="93.75" customHeight="1" thickTop="1">
      <c r="A77" s="13" t="s">
        <v>35</v>
      </c>
      <c r="B77" s="13"/>
      <c r="C77" s="13"/>
      <c r="D77" s="13"/>
      <c r="E77" s="13"/>
    </row>
    <row r="78" ht="15.75" customHeight="1"/>
    <row r="79" spans="1:3" ht="15.75" customHeight="1">
      <c r="A79" s="2"/>
      <c r="B79" s="2" t="s">
        <v>1</v>
      </c>
      <c r="C79" s="2" t="s">
        <v>2</v>
      </c>
    </row>
    <row r="80" spans="1:3" ht="19.5" customHeight="1">
      <c r="A80" s="2" t="s">
        <v>4</v>
      </c>
      <c r="B80" s="4" t="s">
        <v>12</v>
      </c>
      <c r="C80" s="5">
        <v>1283.5</v>
      </c>
    </row>
    <row r="81" spans="1:3" ht="28.5" customHeight="1">
      <c r="A81" s="2" t="s">
        <v>5</v>
      </c>
      <c r="B81" s="4" t="s">
        <v>12</v>
      </c>
      <c r="C81" s="5">
        <v>1333.5</v>
      </c>
    </row>
    <row r="82" spans="1:5" ht="24.75" customHeight="1">
      <c r="A82" s="2" t="s">
        <v>0</v>
      </c>
      <c r="B82" s="2"/>
      <c r="C82" s="7" t="s">
        <v>33</v>
      </c>
      <c r="D82" s="8"/>
      <c r="E82" s="8"/>
    </row>
    <row r="83" spans="1:5" ht="20.25" customHeight="1" thickBot="1">
      <c r="A83" s="9"/>
      <c r="B83" s="9"/>
      <c r="C83" s="11"/>
      <c r="D83" s="9"/>
      <c r="E83" s="9"/>
    </row>
    <row r="84" spans="1:5" ht="78" customHeight="1" thickTop="1">
      <c r="A84" s="13"/>
      <c r="B84" s="13"/>
      <c r="C84" s="13"/>
      <c r="D84" s="13"/>
      <c r="E84" s="13"/>
    </row>
    <row r="86" spans="1:3" ht="18.75">
      <c r="A86" s="2"/>
      <c r="B86" s="2"/>
      <c r="C86" s="2"/>
    </row>
    <row r="87" spans="1:3" ht="18.75">
      <c r="A87" s="2"/>
      <c r="B87" s="4"/>
      <c r="C87" s="5"/>
    </row>
    <row r="88" spans="1:3" ht="18.75">
      <c r="A88" s="2"/>
      <c r="B88" s="4"/>
      <c r="C88" s="5"/>
    </row>
    <row r="89" spans="1:3" ht="19.5" customHeight="1">
      <c r="A89" s="2"/>
      <c r="B89" s="2"/>
      <c r="C89" s="7"/>
    </row>
    <row r="90" spans="1:4" ht="19.5" customHeight="1">
      <c r="A90" s="14"/>
      <c r="B90" s="14"/>
      <c r="C90" s="14"/>
      <c r="D90" s="14"/>
    </row>
    <row r="91" spans="1:3" ht="48" customHeight="1">
      <c r="A91" s="1" t="s">
        <v>7</v>
      </c>
      <c r="C91" s="1" t="s">
        <v>8</v>
      </c>
    </row>
  </sheetData>
  <sheetProtection/>
  <mergeCells count="13">
    <mergeCell ref="A7:E7"/>
    <mergeCell ref="A84:E84"/>
    <mergeCell ref="A90:D90"/>
    <mergeCell ref="A18:E18"/>
    <mergeCell ref="A27:E27"/>
    <mergeCell ref="A34:E34"/>
    <mergeCell ref="A41:E41"/>
    <mergeCell ref="A49:E49"/>
    <mergeCell ref="A48:E48"/>
    <mergeCell ref="A56:E56"/>
    <mergeCell ref="A63:E63"/>
    <mergeCell ref="A70:E70"/>
    <mergeCell ref="A77:E77"/>
  </mergeCells>
  <printOptions/>
  <pageMargins left="0.7" right="0.7" top="0.75" bottom="0.75" header="0.3" footer="0.3"/>
  <pageSetup horizontalDpi="180" verticalDpi="18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2015-06-28T10:15:32Z</dcterms:modified>
  <cp:category/>
  <cp:version/>
  <cp:contentType/>
  <cp:contentStatus/>
</cp:coreProperties>
</file>